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po.es\DEPO\USUARIOS\bibiana.redondo\Escritorio\"/>
    </mc:Choice>
  </mc:AlternateContent>
  <bookViews>
    <workbookView xWindow="0" yWindow="0" windowWidth="28800" windowHeight="12225"/>
  </bookViews>
  <sheets>
    <sheet name="2024" sheetId="4" r:id="rId1"/>
  </sheets>
  <definedNames>
    <definedName name="_xlnm._FilterDatabase" localSheetId="0" hidden="1">'2024'!$A$9:$M$16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4" l="1"/>
  <c r="M15" i="4"/>
  <c r="M12" i="4" l="1"/>
  <c r="M13" i="4" s="1"/>
  <c r="M14" i="4"/>
  <c r="M10" i="4"/>
  <c r="M11" i="4" s="1"/>
</calcChain>
</file>

<file path=xl/sharedStrings.xml><?xml version="1.0" encoding="utf-8"?>
<sst xmlns="http://schemas.openxmlformats.org/spreadsheetml/2006/main" count="41" uniqueCount="34">
  <si>
    <t xml:space="preserve">Persoa interesada </t>
  </si>
  <si>
    <t>Cargo</t>
  </si>
  <si>
    <t>Datas</t>
  </si>
  <si>
    <t>Concepto</t>
  </si>
  <si>
    <t>Lugar</t>
  </si>
  <si>
    <t>Total</t>
  </si>
  <si>
    <r>
      <t xml:space="preserve">Outros </t>
    </r>
    <r>
      <rPr>
        <b/>
        <sz val="8"/>
        <color theme="1"/>
        <rFont val="Corbel"/>
        <family val="2"/>
      </rPr>
      <t>(peaxes, aparcadoiros, inscripcións, matrículas...)</t>
    </r>
  </si>
  <si>
    <t>Desprazamentos</t>
  </si>
  <si>
    <t>Dietas</t>
  </si>
  <si>
    <t>Procedemento</t>
  </si>
  <si>
    <t>Aloxamento</t>
  </si>
  <si>
    <t>Manutención</t>
  </si>
  <si>
    <t xml:space="preserve">                                            </t>
  </si>
  <si>
    <t xml:space="preserve"> </t>
  </si>
  <si>
    <t>Nº EXPEDIENTE</t>
  </si>
  <si>
    <t>Total=</t>
  </si>
  <si>
    <t>CORPORACION 2023-2027</t>
  </si>
  <si>
    <t>Deputada</t>
  </si>
  <si>
    <t>Madrid</t>
  </si>
  <si>
    <t>CASTRO DOMINGUEZ, MARÍA NAVA</t>
  </si>
  <si>
    <t>Deputado</t>
  </si>
  <si>
    <t>Caixa Fixa</t>
  </si>
  <si>
    <t>LOPEZ DIEGUEZ, LUIS</t>
  </si>
  <si>
    <t>Presidente</t>
  </si>
  <si>
    <t>IDN</t>
  </si>
  <si>
    <t>IEK = Kms</t>
  </si>
  <si>
    <t>TOTAL GASTOS DE VÍAXE ANO 2024 =</t>
  </si>
  <si>
    <t>22 ao 26 xaneiro</t>
  </si>
  <si>
    <t>Asistencia a ó acto de presentación da campaña de promoción do destino Rías Baixas en FITUR 2024</t>
  </si>
  <si>
    <t>27 xaneiro</t>
  </si>
  <si>
    <t>Asistencia a reunión de presidencia da Rede Española de cidades saudables (RECS) na sede de FEMP</t>
  </si>
  <si>
    <t>GUISASOLA PADIN, MARCOS</t>
  </si>
  <si>
    <t>24 ao 26 xaneiro</t>
  </si>
  <si>
    <t>GASTOS DE VIAXE DAS PERSOAS DEPUTADAS NO ANO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</si>
</sst>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 tint="0.14999847407452621"/>
      <name val="Corbel"/>
      <family val="2"/>
    </font>
    <font>
      <b/>
      <sz val="9"/>
      <color theme="1"/>
      <name val="Corbel"/>
      <family val="2"/>
    </font>
    <font>
      <b/>
      <sz val="8"/>
      <color theme="1"/>
      <name val="Corbel"/>
      <family val="2"/>
    </font>
    <font>
      <sz val="9"/>
      <color theme="1"/>
      <name val="Corbel"/>
      <family val="2"/>
    </font>
    <font>
      <sz val="10"/>
      <color theme="1"/>
      <name val="Corbel"/>
      <family val="2"/>
    </font>
    <font>
      <b/>
      <sz val="12"/>
      <color theme="0"/>
      <name val="Corbel"/>
      <family val="2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alibri"/>
      <family val="2"/>
      <scheme val="minor"/>
    </font>
    <font>
      <sz val="10"/>
      <color theme="0"/>
      <name val="Corbel"/>
      <family val="2"/>
    </font>
    <font>
      <b/>
      <u/>
      <sz val="20"/>
      <color rgb="FF667667"/>
      <name val="Corbel"/>
      <family val="2"/>
    </font>
    <font>
      <b/>
      <sz val="14"/>
      <color theme="0"/>
      <name val="Corbe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66766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67667"/>
      </left>
      <right style="medium">
        <color rgb="FF667667"/>
      </right>
      <top style="medium">
        <color rgb="FF667667"/>
      </top>
      <bottom style="medium">
        <color rgb="FF667667"/>
      </bottom>
      <diagonal/>
    </border>
    <border>
      <left style="medium">
        <color indexed="64"/>
      </left>
      <right style="medium">
        <color rgb="FF667667"/>
      </right>
      <top style="medium">
        <color indexed="64"/>
      </top>
      <bottom style="medium">
        <color rgb="FF667667"/>
      </bottom>
      <diagonal/>
    </border>
    <border>
      <left style="medium">
        <color rgb="FF667667"/>
      </left>
      <right style="medium">
        <color rgb="FF667667"/>
      </right>
      <top style="medium">
        <color indexed="64"/>
      </top>
      <bottom style="medium">
        <color rgb="FF667667"/>
      </bottom>
      <diagonal/>
    </border>
    <border>
      <left style="medium">
        <color rgb="FF667667"/>
      </left>
      <right style="medium">
        <color indexed="64"/>
      </right>
      <top style="medium">
        <color indexed="64"/>
      </top>
      <bottom style="medium">
        <color rgb="FF667667"/>
      </bottom>
      <diagonal/>
    </border>
    <border>
      <left style="medium">
        <color indexed="64"/>
      </left>
      <right style="medium">
        <color rgb="FF667667"/>
      </right>
      <top style="medium">
        <color rgb="FF667667"/>
      </top>
      <bottom style="medium">
        <color rgb="FF667667"/>
      </bottom>
      <diagonal/>
    </border>
    <border>
      <left style="medium">
        <color rgb="FF667667"/>
      </left>
      <right style="medium">
        <color indexed="64"/>
      </right>
      <top style="medium">
        <color rgb="FF667667"/>
      </top>
      <bottom style="medium">
        <color rgb="FF667667"/>
      </bottom>
      <diagonal/>
    </border>
  </borders>
  <cellStyleXfs count="2">
    <xf numFmtId="0" fontId="0" fillId="0" borderId="0"/>
    <xf numFmtId="0" fontId="7" fillId="6" borderId="0" applyNumberFormat="0" applyBorder="0" applyAlignment="0" applyProtection="0"/>
  </cellStyleXfs>
  <cellXfs count="52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Font="1"/>
    <xf numFmtId="0" fontId="9" fillId="0" borderId="0" xfId="0" applyFont="1" applyAlignment="1">
      <alignment wrapText="1"/>
    </xf>
    <xf numFmtId="8" fontId="9" fillId="0" borderId="0" xfId="0" applyNumberFormat="1" applyFont="1" applyAlignment="1">
      <alignment wrapText="1"/>
    </xf>
    <xf numFmtId="164" fontId="11" fillId="0" borderId="0" xfId="0" applyNumberFormat="1" applyFont="1"/>
    <xf numFmtId="0" fontId="11" fillId="0" borderId="0" xfId="0" applyFont="1"/>
    <xf numFmtId="0" fontId="0" fillId="7" borderId="0" xfId="0" applyFill="1"/>
    <xf numFmtId="0" fontId="5" fillId="7" borderId="0" xfId="0" applyFont="1" applyFill="1" applyAlignment="1">
      <alignment wrapText="1"/>
    </xf>
    <xf numFmtId="0" fontId="5" fillId="7" borderId="0" xfId="0" applyFont="1" applyFill="1" applyAlignment="1">
      <alignment horizontal="left" wrapText="1"/>
    </xf>
    <xf numFmtId="0" fontId="5" fillId="7" borderId="0" xfId="0" applyFont="1" applyFill="1" applyAlignment="1">
      <alignment horizontal="center" wrapText="1"/>
    </xf>
    <xf numFmtId="0" fontId="9" fillId="7" borderId="0" xfId="0" applyFont="1" applyFill="1" applyAlignment="1">
      <alignment wrapText="1"/>
    </xf>
    <xf numFmtId="0" fontId="12" fillId="7" borderId="0" xfId="0" applyFont="1" applyFill="1" applyAlignment="1">
      <alignment horizontal="center" wrapText="1"/>
    </xf>
    <xf numFmtId="0" fontId="0" fillId="7" borderId="0" xfId="0" applyFont="1" applyFill="1"/>
    <xf numFmtId="8" fontId="0" fillId="7" borderId="0" xfId="0" applyNumberFormat="1" applyFont="1" applyFill="1"/>
    <xf numFmtId="8" fontId="0" fillId="7" borderId="0" xfId="0" applyNumberFormat="1" applyFill="1"/>
    <xf numFmtId="0" fontId="2" fillId="2" borderId="6" xfId="0" applyFont="1" applyFill="1" applyBorder="1" applyAlignment="1">
      <alignment horizontal="center" vertical="center" wrapText="1"/>
    </xf>
    <xf numFmtId="14" fontId="4" fillId="5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8" fontId="4" fillId="7" borderId="6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8" fontId="4" fillId="0" borderId="6" xfId="0" applyNumberFormat="1" applyFont="1" applyFill="1" applyBorder="1" applyAlignment="1">
      <alignment horizontal="center" vertical="center" wrapText="1"/>
    </xf>
    <xf numFmtId="0" fontId="11" fillId="7" borderId="0" xfId="0" applyFont="1" applyFill="1"/>
    <xf numFmtId="0" fontId="6" fillId="8" borderId="1" xfId="0" applyFont="1" applyFill="1" applyBorder="1" applyAlignment="1">
      <alignment horizontal="right" vertical="center" wrapText="1"/>
    </xf>
    <xf numFmtId="0" fontId="6" fillId="8" borderId="2" xfId="0" applyFont="1" applyFill="1" applyBorder="1" applyAlignment="1">
      <alignment horizontal="right" vertical="center" wrapText="1"/>
    </xf>
    <xf numFmtId="8" fontId="6" fillId="8" borderId="3" xfId="0" applyNumberFormat="1" applyFont="1" applyFill="1" applyBorder="1" applyAlignment="1">
      <alignment horizontal="right" vertical="center" wrapText="1"/>
    </xf>
    <xf numFmtId="8" fontId="10" fillId="4" borderId="11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8" fontId="9" fillId="0" borderId="11" xfId="0" applyNumberFormat="1" applyFont="1" applyFill="1" applyBorder="1" applyAlignment="1">
      <alignment horizontal="right" vertical="center" wrapText="1"/>
    </xf>
    <xf numFmtId="0" fontId="8" fillId="0" borderId="6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right" vertical="center" wrapText="1"/>
    </xf>
    <xf numFmtId="0" fontId="6" fillId="8" borderId="2" xfId="0" applyFont="1" applyFill="1" applyBorder="1" applyAlignment="1">
      <alignment horizontal="right" vertical="center" wrapText="1"/>
    </xf>
    <xf numFmtId="0" fontId="6" fillId="8" borderId="5" xfId="0" applyFont="1" applyFill="1" applyBorder="1" applyAlignment="1">
      <alignment horizontal="right" vertical="center" wrapText="1"/>
    </xf>
    <xf numFmtId="8" fontId="4" fillId="4" borderId="10" xfId="0" applyNumberFormat="1" applyFont="1" applyFill="1" applyBorder="1" applyAlignment="1">
      <alignment horizontal="right" vertical="center" wrapText="1"/>
    </xf>
    <xf numFmtId="8" fontId="4" fillId="4" borderId="6" xfId="0" applyNumberFormat="1" applyFont="1" applyFill="1" applyBorder="1" applyAlignment="1">
      <alignment horizontal="right" vertical="center" wrapText="1"/>
    </xf>
    <xf numFmtId="0" fontId="5" fillId="7" borderId="0" xfId="0" applyFont="1" applyFill="1" applyAlignment="1">
      <alignment horizontal="left" wrapText="1"/>
    </xf>
    <xf numFmtId="0" fontId="13" fillId="7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colors>
    <mruColors>
      <color rgb="FF008000"/>
      <color rgb="FF6676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3</xdr:col>
      <xdr:colOff>133350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14E4238-752F-40D3-822A-078A82FF38C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33350"/>
          <a:ext cx="18669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workbookViewId="0">
      <selection activeCell="D27" sqref="D27"/>
    </sheetView>
  </sheetViews>
  <sheetFormatPr baseColWidth="10" defaultRowHeight="15.75" x14ac:dyDescent="0.25"/>
  <cols>
    <col min="1" max="1" width="3" bestFit="1" customWidth="1"/>
    <col min="2" max="2" width="14.28515625" customWidth="1"/>
    <col min="3" max="3" width="12" bestFit="1" customWidth="1"/>
    <col min="4" max="4" width="37" customWidth="1"/>
    <col min="6" max="6" width="8.7109375" customWidth="1"/>
    <col min="7" max="7" width="53.7109375" customWidth="1"/>
    <col min="9" max="9" width="13.7109375" bestFit="1" customWidth="1"/>
    <col min="10" max="10" width="14.85546875" bestFit="1" customWidth="1"/>
    <col min="11" max="11" width="15.7109375" bestFit="1" customWidth="1"/>
    <col min="12" max="12" width="14.42578125" customWidth="1"/>
    <col min="13" max="13" width="14.5703125" style="9" bestFit="1" customWidth="1"/>
    <col min="14" max="14" width="13.85546875" bestFit="1" customWidth="1"/>
  </cols>
  <sheetData>
    <row r="1" spans="1:17" x14ac:dyDescent="0.25">
      <c r="A1" s="10"/>
      <c r="B1" s="10"/>
      <c r="C1" s="40"/>
      <c r="D1" s="40"/>
      <c r="E1" s="41" t="s">
        <v>16</v>
      </c>
      <c r="F1" s="41"/>
      <c r="G1" s="41"/>
      <c r="H1" s="41"/>
      <c r="I1" s="11"/>
      <c r="J1" s="11"/>
      <c r="K1" s="11"/>
      <c r="L1" s="11"/>
      <c r="M1" s="14"/>
      <c r="N1" s="10"/>
      <c r="O1" s="10"/>
      <c r="P1" s="10"/>
      <c r="Q1" s="10"/>
    </row>
    <row r="2" spans="1:17" x14ac:dyDescent="0.25">
      <c r="A2" s="10"/>
      <c r="B2" s="10"/>
      <c r="C2" s="11"/>
      <c r="D2" s="12"/>
      <c r="E2" s="41"/>
      <c r="F2" s="41"/>
      <c r="G2" s="41"/>
      <c r="H2" s="41"/>
      <c r="I2" s="11"/>
      <c r="J2" s="11"/>
      <c r="K2" s="11"/>
      <c r="L2" s="11"/>
      <c r="M2" s="14"/>
      <c r="N2" s="10"/>
      <c r="O2" s="10"/>
      <c r="P2" s="10"/>
      <c r="Q2" s="10"/>
    </row>
    <row r="3" spans="1:17" x14ac:dyDescent="0.25">
      <c r="A3" s="10"/>
      <c r="B3" s="10"/>
      <c r="C3" s="11"/>
      <c r="D3" s="12"/>
      <c r="E3" s="41"/>
      <c r="F3" s="41"/>
      <c r="G3" s="41"/>
      <c r="H3" s="41"/>
      <c r="I3" s="11"/>
      <c r="J3" s="11"/>
      <c r="K3" s="11"/>
      <c r="L3" s="11"/>
      <c r="M3" s="14"/>
      <c r="N3" s="10"/>
      <c r="O3" s="10"/>
      <c r="P3" s="10"/>
      <c r="Q3" s="10"/>
    </row>
    <row r="4" spans="1:17" x14ac:dyDescent="0.25">
      <c r="A4" s="10"/>
      <c r="B4" s="10"/>
      <c r="C4" s="11"/>
      <c r="D4" s="12"/>
      <c r="E4" s="13"/>
      <c r="F4" s="13"/>
      <c r="G4" s="13"/>
      <c r="H4" s="13"/>
      <c r="I4" s="11"/>
      <c r="J4" s="11"/>
      <c r="K4" s="11"/>
      <c r="L4" s="11"/>
      <c r="M4" s="14"/>
      <c r="N4" s="10"/>
      <c r="O4" s="10"/>
      <c r="P4" s="10"/>
      <c r="Q4" s="10"/>
    </row>
    <row r="5" spans="1:17" x14ac:dyDescent="0.25">
      <c r="A5" s="10"/>
      <c r="B5" s="10"/>
      <c r="C5" s="11"/>
      <c r="D5" s="12"/>
      <c r="E5" s="13"/>
      <c r="F5" s="13"/>
      <c r="G5" s="13"/>
      <c r="H5" s="13"/>
      <c r="I5" s="15" t="s">
        <v>24</v>
      </c>
      <c r="J5" s="15"/>
      <c r="K5" s="15" t="s">
        <v>25</v>
      </c>
      <c r="L5" s="11"/>
      <c r="M5" s="14"/>
      <c r="N5" s="10"/>
      <c r="O5" s="10"/>
      <c r="P5" s="10"/>
      <c r="Q5" s="10"/>
    </row>
    <row r="6" spans="1:17" ht="9" customHeight="1" thickBot="1" x14ac:dyDescent="0.3">
      <c r="A6" s="10"/>
      <c r="B6" s="10"/>
      <c r="C6" s="11"/>
      <c r="D6" s="12"/>
      <c r="E6" s="13"/>
      <c r="F6" s="13"/>
      <c r="G6" s="13"/>
      <c r="H6" s="13"/>
      <c r="I6" s="11"/>
      <c r="J6" s="11"/>
      <c r="K6" s="11"/>
      <c r="L6" s="11"/>
      <c r="M6" s="14"/>
      <c r="N6" s="10"/>
      <c r="O6" s="10"/>
      <c r="P6" s="10"/>
      <c r="Q6" s="10"/>
    </row>
    <row r="7" spans="1:17" ht="24.95" customHeight="1" thickBot="1" x14ac:dyDescent="0.3">
      <c r="A7" s="10"/>
      <c r="B7" s="46" t="s">
        <v>33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  <c r="N7" s="10"/>
      <c r="O7" s="10"/>
      <c r="P7" s="10"/>
      <c r="Q7" s="10"/>
    </row>
    <row r="8" spans="1:17" ht="15.75" customHeight="1" thickBot="1" x14ac:dyDescent="0.3">
      <c r="A8" s="10"/>
      <c r="B8" s="44" t="s">
        <v>14</v>
      </c>
      <c r="C8" s="42" t="s">
        <v>9</v>
      </c>
      <c r="D8" s="42" t="s">
        <v>0</v>
      </c>
      <c r="E8" s="42" t="s">
        <v>1</v>
      </c>
      <c r="F8" s="42" t="s">
        <v>2</v>
      </c>
      <c r="G8" s="42" t="s">
        <v>3</v>
      </c>
      <c r="H8" s="42" t="s">
        <v>4</v>
      </c>
      <c r="I8" s="51" t="s">
        <v>8</v>
      </c>
      <c r="J8" s="51"/>
      <c r="K8" s="42" t="s">
        <v>7</v>
      </c>
      <c r="L8" s="42" t="s">
        <v>6</v>
      </c>
      <c r="M8" s="49" t="s">
        <v>5</v>
      </c>
      <c r="N8" s="10"/>
      <c r="O8" s="10"/>
      <c r="P8" s="10"/>
      <c r="Q8" s="10"/>
    </row>
    <row r="9" spans="1:17" ht="45" customHeight="1" thickBot="1" x14ac:dyDescent="0.3">
      <c r="A9" s="10"/>
      <c r="B9" s="45"/>
      <c r="C9" s="43"/>
      <c r="D9" s="43"/>
      <c r="E9" s="43"/>
      <c r="F9" s="43"/>
      <c r="G9" s="43"/>
      <c r="H9" s="43"/>
      <c r="I9" s="19" t="s">
        <v>11</v>
      </c>
      <c r="J9" s="19" t="s">
        <v>10</v>
      </c>
      <c r="K9" s="43"/>
      <c r="L9" s="43"/>
      <c r="M9" s="50"/>
      <c r="N9" s="10"/>
      <c r="O9" s="10"/>
      <c r="P9" s="10"/>
      <c r="Q9" s="10"/>
    </row>
    <row r="10" spans="1:17" ht="24.95" customHeight="1" thickBot="1" x14ac:dyDescent="0.3">
      <c r="A10" s="16"/>
      <c r="B10" s="31">
        <v>2024002158</v>
      </c>
      <c r="C10" s="21" t="s">
        <v>21</v>
      </c>
      <c r="D10" s="33" t="s">
        <v>19</v>
      </c>
      <c r="E10" s="24" t="s">
        <v>17</v>
      </c>
      <c r="F10" s="20" t="s">
        <v>27</v>
      </c>
      <c r="G10" s="21" t="s">
        <v>28</v>
      </c>
      <c r="H10" s="21" t="s">
        <v>18</v>
      </c>
      <c r="I10" s="22"/>
      <c r="J10" s="22"/>
      <c r="K10" s="22">
        <v>190</v>
      </c>
      <c r="L10" s="22"/>
      <c r="M10" s="32">
        <f t="shared" ref="M10" si="0">K10+L10+I10+J10</f>
        <v>190</v>
      </c>
      <c r="N10" s="16"/>
      <c r="O10" s="10"/>
      <c r="P10" s="10"/>
      <c r="Q10" s="10"/>
    </row>
    <row r="11" spans="1:17" ht="16.5" thickBot="1" x14ac:dyDescent="0.3">
      <c r="A11" s="16"/>
      <c r="B11" s="38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0">
        <f>SUM(M10:M10)</f>
        <v>190</v>
      </c>
      <c r="N11" s="16"/>
      <c r="O11" s="10"/>
      <c r="P11" s="10"/>
      <c r="Q11" s="10"/>
    </row>
    <row r="12" spans="1:17" ht="24.95" customHeight="1" thickBot="1" x14ac:dyDescent="0.3">
      <c r="A12" s="16"/>
      <c r="B12" s="31">
        <v>2024002147</v>
      </c>
      <c r="C12" s="21" t="s">
        <v>21</v>
      </c>
      <c r="D12" s="34" t="s">
        <v>31</v>
      </c>
      <c r="E12" s="24" t="s">
        <v>20</v>
      </c>
      <c r="F12" s="20" t="s">
        <v>32</v>
      </c>
      <c r="G12" s="21" t="s">
        <v>28</v>
      </c>
      <c r="H12" s="21" t="s">
        <v>18</v>
      </c>
      <c r="I12" s="25">
        <v>106.68</v>
      </c>
      <c r="J12" s="25">
        <v>478</v>
      </c>
      <c r="K12" s="25">
        <v>227.82</v>
      </c>
      <c r="L12" s="25"/>
      <c r="M12" s="32">
        <f>K12+L12+I12+J12</f>
        <v>812.5</v>
      </c>
      <c r="N12" s="17"/>
      <c r="O12" s="18"/>
      <c r="P12" s="10"/>
      <c r="Q12" s="10"/>
    </row>
    <row r="13" spans="1:17" ht="16.5" thickBot="1" x14ac:dyDescent="0.3">
      <c r="A13" s="16"/>
      <c r="B13" s="38" t="s">
        <v>15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0">
        <f>M12</f>
        <v>812.5</v>
      </c>
      <c r="N13" s="16"/>
      <c r="O13" s="10"/>
      <c r="P13" s="10"/>
      <c r="Q13" s="10"/>
    </row>
    <row r="14" spans="1:17" ht="24.95" customHeight="1" thickBot="1" x14ac:dyDescent="0.3">
      <c r="A14" s="16"/>
      <c r="B14" s="31">
        <v>2024012140</v>
      </c>
      <c r="C14" s="21" t="s">
        <v>21</v>
      </c>
      <c r="D14" s="23" t="s">
        <v>22</v>
      </c>
      <c r="E14" s="24" t="s">
        <v>23</v>
      </c>
      <c r="F14" s="20" t="s">
        <v>29</v>
      </c>
      <c r="G14" s="21" t="s">
        <v>30</v>
      </c>
      <c r="H14" s="21" t="s">
        <v>18</v>
      </c>
      <c r="I14" s="25">
        <v>26.67</v>
      </c>
      <c r="J14" s="25"/>
      <c r="K14" s="25">
        <v>249.66</v>
      </c>
      <c r="L14" s="25"/>
      <c r="M14" s="32">
        <f t="shared" ref="M14" si="1">K14+L14+I14+J14</f>
        <v>276.33</v>
      </c>
      <c r="N14" s="16"/>
      <c r="O14" s="10"/>
      <c r="P14" s="10"/>
      <c r="Q14" s="10"/>
    </row>
    <row r="15" spans="1:17" ht="16.5" thickBot="1" x14ac:dyDescent="0.3">
      <c r="A15" s="16"/>
      <c r="B15" s="38" t="s">
        <v>15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0">
        <f>M14</f>
        <v>276.33</v>
      </c>
      <c r="N15" s="16"/>
      <c r="O15" s="10"/>
      <c r="P15" s="10"/>
      <c r="Q15" s="10"/>
    </row>
    <row r="16" spans="1:17" s="9" customFormat="1" ht="16.5" thickBot="1" x14ac:dyDescent="0.3">
      <c r="A16" s="26"/>
      <c r="B16" s="27"/>
      <c r="C16" s="28"/>
      <c r="D16" s="35" t="s">
        <v>26</v>
      </c>
      <c r="E16" s="36"/>
      <c r="F16" s="36"/>
      <c r="G16" s="36"/>
      <c r="H16" s="36"/>
      <c r="I16" s="36"/>
      <c r="J16" s="36"/>
      <c r="K16" s="36"/>
      <c r="L16" s="37"/>
      <c r="M16" s="29">
        <f>M11+M13+M15</f>
        <v>1278.83</v>
      </c>
      <c r="N16" s="26"/>
      <c r="O16" s="26"/>
      <c r="P16" s="26"/>
      <c r="Q16" s="26"/>
    </row>
    <row r="17" spans="1:13" x14ac:dyDescent="0.25">
      <c r="A17" s="5"/>
      <c r="B17" s="5"/>
      <c r="C17" s="1"/>
      <c r="D17" s="4"/>
      <c r="E17" s="2"/>
      <c r="F17" s="2"/>
      <c r="G17" s="2"/>
      <c r="H17" s="2"/>
      <c r="I17" s="1"/>
      <c r="J17" s="1"/>
      <c r="K17" s="1"/>
      <c r="L17" s="1"/>
      <c r="M17" s="6"/>
    </row>
    <row r="18" spans="1:13" x14ac:dyDescent="0.25">
      <c r="A18" s="5"/>
      <c r="B18" s="5"/>
      <c r="C18" s="1"/>
      <c r="D18" s="4"/>
      <c r="E18" s="2"/>
      <c r="F18" s="2"/>
      <c r="G18" s="3"/>
      <c r="H18" s="2"/>
      <c r="I18" s="1"/>
      <c r="J18" s="1"/>
      <c r="K18" s="1"/>
      <c r="L18" s="1"/>
      <c r="M18" s="6"/>
    </row>
    <row r="19" spans="1:13" x14ac:dyDescent="0.25">
      <c r="A19" s="5"/>
      <c r="B19" s="5"/>
      <c r="D19" t="s">
        <v>13</v>
      </c>
      <c r="L19" s="1"/>
      <c r="M19" s="7"/>
    </row>
    <row r="20" spans="1:13" x14ac:dyDescent="0.25">
      <c r="A20" s="5"/>
      <c r="B20" s="5"/>
      <c r="L20" s="1"/>
      <c r="M20" s="6"/>
    </row>
    <row r="21" spans="1:13" x14ac:dyDescent="0.25">
      <c r="A21" s="5"/>
      <c r="B21" s="5"/>
      <c r="L21" s="1"/>
      <c r="M21" s="6"/>
    </row>
    <row r="22" spans="1:13" x14ac:dyDescent="0.25">
      <c r="A22" s="5"/>
      <c r="B22" s="5"/>
      <c r="L22" s="1"/>
      <c r="M22" s="6"/>
    </row>
    <row r="23" spans="1:13" x14ac:dyDescent="0.25">
      <c r="L23" s="1"/>
      <c r="M23" s="6"/>
    </row>
    <row r="24" spans="1:13" x14ac:dyDescent="0.25">
      <c r="L24" s="1"/>
      <c r="M24" s="6"/>
    </row>
    <row r="25" spans="1:13" x14ac:dyDescent="0.25">
      <c r="L25" s="1"/>
      <c r="M25" s="6"/>
    </row>
    <row r="26" spans="1:13" x14ac:dyDescent="0.25">
      <c r="L26" s="1"/>
      <c r="M26" s="6"/>
    </row>
    <row r="27" spans="1:13" x14ac:dyDescent="0.25">
      <c r="L27" s="1"/>
      <c r="M27" s="6"/>
    </row>
    <row r="28" spans="1:13" x14ac:dyDescent="0.25">
      <c r="L28" s="1"/>
      <c r="M28" s="6"/>
    </row>
    <row r="29" spans="1:13" x14ac:dyDescent="0.25">
      <c r="L29" s="1"/>
      <c r="M29" s="6"/>
    </row>
    <row r="30" spans="1:13" x14ac:dyDescent="0.25">
      <c r="L30" s="1"/>
      <c r="M30" s="6"/>
    </row>
    <row r="31" spans="1:13" x14ac:dyDescent="0.25">
      <c r="H31" t="s">
        <v>12</v>
      </c>
      <c r="L31" s="1"/>
      <c r="M31" s="6"/>
    </row>
    <row r="32" spans="1:13" x14ac:dyDescent="0.25">
      <c r="M32" s="8"/>
    </row>
    <row r="33" spans="13:13" x14ac:dyDescent="0.25">
      <c r="M33" s="8"/>
    </row>
    <row r="34" spans="13:13" x14ac:dyDescent="0.25">
      <c r="M34" s="8"/>
    </row>
    <row r="35" spans="13:13" x14ac:dyDescent="0.25">
      <c r="M35" s="8"/>
    </row>
    <row r="36" spans="13:13" x14ac:dyDescent="0.25">
      <c r="M36" s="8"/>
    </row>
  </sheetData>
  <mergeCells count="18">
    <mergeCell ref="I8:J8"/>
    <mergeCell ref="K8:K9"/>
    <mergeCell ref="D16:L16"/>
    <mergeCell ref="B15:L15"/>
    <mergeCell ref="B11:L11"/>
    <mergeCell ref="B13:L13"/>
    <mergeCell ref="C1:D1"/>
    <mergeCell ref="E1:H3"/>
    <mergeCell ref="C8:C9"/>
    <mergeCell ref="D8:D9"/>
    <mergeCell ref="E8:E9"/>
    <mergeCell ref="F8:F9"/>
    <mergeCell ref="G8:G9"/>
    <mergeCell ref="H8:H9"/>
    <mergeCell ref="B8:B9"/>
    <mergeCell ref="B7:M7"/>
    <mergeCell ref="L8:L9"/>
    <mergeCell ref="M8:M9"/>
  </mergeCells>
  <pageMargins left="0.7" right="0.7" top="0.75" bottom="0.75" header="0.3" footer="0.3"/>
  <pageSetup paperSize="9" scale="59" fitToHeight="0" orientation="landscape" r:id="rId1"/>
  <ignoredErrors>
    <ignoredError sqref="M13:M14 M11 M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Álvarez Civeira</dc:creator>
  <cp:lastModifiedBy>Bibiana Redondo Padín</cp:lastModifiedBy>
  <cp:lastPrinted>2024-01-11T12:41:37Z</cp:lastPrinted>
  <dcterms:created xsi:type="dcterms:W3CDTF">2019-08-28T07:40:01Z</dcterms:created>
  <dcterms:modified xsi:type="dcterms:W3CDTF">2024-04-11T10:53:34Z</dcterms:modified>
</cp:coreProperties>
</file>